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d'aide" sheetId="1" r:id="rId1"/>
  </sheets>
  <definedNames>
    <definedName name="_xlnm.Print_Area" localSheetId="0">'Fiche d''aide'!$A$1:$J$28</definedName>
    <definedName name="_xlnm.Print_Area">'Fiche d''aide'!$A$1:$J$28</definedName>
  </definedNames>
  <calcPr fullCalcOnLoad="1"/>
</workbook>
</file>

<file path=xl/sharedStrings.xml><?xml version="1.0" encoding="utf-8"?>
<sst xmlns="http://schemas.openxmlformats.org/spreadsheetml/2006/main" count="22" uniqueCount="13">
  <si>
    <t>FICHE D'AIDE à rendre avec le sujet (ne rien écrire dessus ! )</t>
  </si>
  <si>
    <t>Quel est le joueur le plus performant au bowling ?</t>
  </si>
  <si>
    <t>A) Performances de David</t>
  </si>
  <si>
    <t>B) Performances de Julien</t>
  </si>
  <si>
    <t>Somme</t>
  </si>
  <si>
    <t>Moyenne</t>
  </si>
  <si>
    <t>Médiane</t>
  </si>
  <si>
    <t>Minimum</t>
  </si>
  <si>
    <t>Maximum</t>
  </si>
  <si>
    <t>Etendue</t>
  </si>
  <si>
    <t>Quartile 1</t>
  </si>
  <si>
    <t>Quartile 3</t>
  </si>
  <si>
    <t>Ecart interquartile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</si>
</sst>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21"/>
      <name val="Arial"/>
      <family val="2"/>
    </font>
    <font>
      <u val="single"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Alignment="1">
      <alignment vertical="center"/>
      <protection/>
    </xf>
    <xf numFmtId="164" fontId="1" fillId="2" borderId="0" xfId="20" applyFont="1" applyFill="1" applyBorder="1" applyAlignment="1">
      <alignment horizontal="center" vertical="center"/>
      <protection/>
    </xf>
    <xf numFmtId="164" fontId="2" fillId="0" borderId="0" xfId="20" applyFont="1" applyFill="1" applyAlignment="1">
      <alignment horizontal="center"/>
      <protection/>
    </xf>
    <xf numFmtId="164" fontId="0" fillId="0" borderId="0" xfId="20" applyFill="1">
      <alignment/>
      <protection/>
    </xf>
    <xf numFmtId="164" fontId="3" fillId="0" borderId="0" xfId="20" applyFont="1" applyBorder="1" applyAlignment="1">
      <alignment horizontal="left"/>
      <protection/>
    </xf>
    <xf numFmtId="164" fontId="4" fillId="0" borderId="0" xfId="20" applyFont="1" applyFill="1" applyBorder="1" applyAlignment="1">
      <alignment vertical="center"/>
      <protection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wrapText="1"/>
      <protection/>
    </xf>
    <xf numFmtId="164" fontId="0" fillId="0" borderId="0" xfId="20" applyFill="1" applyBorder="1">
      <alignment/>
      <protection/>
    </xf>
    <xf numFmtId="164" fontId="0" fillId="0" borderId="0" xfId="20" applyFill="1" applyBorder="1" applyAlignment="1">
      <alignment horizontal="center"/>
      <protection/>
    </xf>
    <xf numFmtId="164" fontId="0" fillId="0" borderId="1" xfId="20" applyBorder="1" applyAlignment="1">
      <alignment horizontal="center" wrapText="1"/>
      <protection/>
    </xf>
    <xf numFmtId="164" fontId="0" fillId="0" borderId="0" xfId="20" applyBorder="1" applyAlignment="1">
      <alignment wrapText="1"/>
      <protection/>
    </xf>
    <xf numFmtId="164" fontId="0" fillId="0" borderId="0" xfId="20" applyBorder="1" applyAlignment="1">
      <alignment horizont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0" fillId="0" borderId="1" xfId="20" applyBorder="1" applyAlignment="1">
      <alignment horizontal="center" vertical="center"/>
      <protection/>
    </xf>
    <xf numFmtId="164" fontId="0" fillId="0" borderId="1" xfId="20" applyBorder="1" applyAlignment="1">
      <alignment horizontal="center"/>
      <protection/>
    </xf>
    <xf numFmtId="164" fontId="0" fillId="0" borderId="0" xfId="20" applyBorder="1">
      <alignment/>
      <protection/>
    </xf>
    <xf numFmtId="164" fontId="0" fillId="0" borderId="2" xfId="20" applyBorder="1" applyAlignment="1">
      <alignment horizontal="center"/>
      <protection/>
    </xf>
    <xf numFmtId="164" fontId="0" fillId="0" borderId="1" xfId="20" applyFill="1" applyBorder="1" applyAlignment="1">
      <alignment horizontal="center" vertical="center"/>
      <protection/>
    </xf>
    <xf numFmtId="164" fontId="0" fillId="0" borderId="0" xfId="20" applyFill="1" applyAlignment="1">
      <alignment vertical="center"/>
      <protection/>
    </xf>
    <xf numFmtId="164" fontId="0" fillId="0" borderId="1" xfId="20" applyFill="1" applyBorder="1" applyAlignment="1">
      <alignment horizontal="center"/>
      <protection/>
    </xf>
    <xf numFmtId="164" fontId="0" fillId="0" borderId="1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left"/>
      <protection/>
    </xf>
    <xf numFmtId="164" fontId="5" fillId="0" borderId="1" xfId="20" applyFont="1" applyFill="1" applyBorder="1" applyAlignment="1">
      <alignment horizont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4" fontId="0" fillId="0" borderId="0" xfId="20" applyFont="1" applyBorder="1" applyAlignment="1">
      <alignment horizontal="center" vertical="center"/>
      <protection/>
    </xf>
    <xf numFmtId="164" fontId="8" fillId="0" borderId="0" xfId="20" applyFont="1" applyBorder="1" applyAlignment="1">
      <alignment horizontal="center" wrapText="1"/>
      <protection/>
    </xf>
    <xf numFmtId="164" fontId="7" fillId="0" borderId="0" xfId="20" applyFont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9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F6" sqref="F6"/>
    </sheetView>
  </sheetViews>
  <sheetFormatPr defaultColWidth="11.421875" defaultRowHeight="12.75"/>
  <cols>
    <col min="1" max="2" width="10.7109375" style="1" customWidth="1"/>
    <col min="3" max="3" width="21.421875" style="2" customWidth="1"/>
    <col min="4" max="4" width="10.7109375" style="1" customWidth="1"/>
    <col min="5" max="5" width="7.7109375" style="3" customWidth="1"/>
    <col min="6" max="6" width="18.421875" style="1" customWidth="1"/>
    <col min="7" max="7" width="13.8515625" style="1" customWidth="1"/>
    <col min="8" max="8" width="18.421875" style="1" customWidth="1"/>
    <col min="9" max="9" width="12.28125" style="1" customWidth="1"/>
    <col min="10" max="16384" width="10.7109375" style="1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4" spans="1:8" ht="12.75">
      <c r="A4" s="5"/>
      <c r="B4" s="5"/>
      <c r="C4" s="6"/>
      <c r="D4" s="6"/>
      <c r="E4" s="6"/>
      <c r="F4" s="6"/>
      <c r="G4" s="6"/>
      <c r="H4" s="6"/>
    </row>
    <row r="5" spans="1:8" ht="12.75">
      <c r="A5" s="7" t="s">
        <v>1</v>
      </c>
      <c r="B5" s="7"/>
      <c r="C5" s="7"/>
      <c r="D5" s="7"/>
      <c r="E5" s="7"/>
      <c r="F5" s="7"/>
      <c r="G5" s="7"/>
      <c r="H5" s="7"/>
    </row>
    <row r="7" spans="2:8" ht="18" customHeight="1">
      <c r="B7" s="8" t="s">
        <v>2</v>
      </c>
      <c r="C7" s="9"/>
      <c r="D7" s="10"/>
      <c r="G7" s="11" t="s">
        <v>3</v>
      </c>
      <c r="H7" s="11"/>
    </row>
    <row r="8" spans="1:9" ht="18" customHeight="1">
      <c r="A8" s="12">
        <v>120</v>
      </c>
      <c r="B8" s="13"/>
      <c r="C8" s="14"/>
      <c r="F8" s="15">
        <v>120</v>
      </c>
      <c r="G8" s="16"/>
      <c r="H8" s="17"/>
      <c r="I8" s="18"/>
    </row>
    <row r="9" spans="1:9" ht="18" customHeight="1">
      <c r="A9" s="12">
        <v>180</v>
      </c>
      <c r="B9" s="13"/>
      <c r="C9" s="19" t="s">
        <v>4</v>
      </c>
      <c r="D9" s="20">
        <f>SUM(A8:A28)</f>
        <v>3346</v>
      </c>
      <c r="F9" s="21">
        <v>161</v>
      </c>
      <c r="G9" s="22"/>
      <c r="H9" s="19" t="s">
        <v>4</v>
      </c>
      <c r="I9" s="20">
        <f>SUM(F8:F28)</f>
        <v>3346</v>
      </c>
    </row>
    <row r="10" spans="1:9" ht="18" customHeight="1">
      <c r="A10" s="12">
        <v>165</v>
      </c>
      <c r="B10" s="13"/>
      <c r="C10" s="19" t="s">
        <v>5</v>
      </c>
      <c r="D10" s="20">
        <f>AVERAGE(A8:A28)</f>
        <v>159.33333333333334</v>
      </c>
      <c r="F10" s="21">
        <v>210</v>
      </c>
      <c r="G10" s="22"/>
      <c r="H10" s="19" t="s">
        <v>5</v>
      </c>
      <c r="I10" s="23">
        <f>AVERAGE(F8:F28)</f>
        <v>159.33333333333334</v>
      </c>
    </row>
    <row r="11" spans="1:9" ht="18" customHeight="1">
      <c r="A11" s="12">
        <v>131</v>
      </c>
      <c r="B11" s="13"/>
      <c r="C11" s="19" t="s">
        <v>6</v>
      </c>
      <c r="D11" s="24">
        <f>MEDIAN(A8:A28)</f>
        <v>162</v>
      </c>
      <c r="E11" s="25"/>
      <c r="F11" s="26">
        <v>148</v>
      </c>
      <c r="G11" s="22"/>
      <c r="H11" s="19" t="s">
        <v>6</v>
      </c>
      <c r="I11" s="23">
        <f>MEDIAN(F8:F28)</f>
        <v>162</v>
      </c>
    </row>
    <row r="12" spans="1:9" ht="18" customHeight="1">
      <c r="A12" s="27">
        <v>124</v>
      </c>
      <c r="B12" s="28"/>
      <c r="C12" s="19" t="s">
        <v>7</v>
      </c>
      <c r="D12" s="20">
        <f>MIN(A8:A28)</f>
        <v>120</v>
      </c>
      <c r="F12" s="26">
        <v>164</v>
      </c>
      <c r="G12" s="22"/>
      <c r="H12" s="19" t="s">
        <v>7</v>
      </c>
      <c r="I12" s="20">
        <f>MIN(F8:F28)</f>
        <v>120</v>
      </c>
    </row>
    <row r="13" spans="1:9" ht="18" customHeight="1">
      <c r="A13" s="29">
        <v>210</v>
      </c>
      <c r="C13" s="19" t="s">
        <v>8</v>
      </c>
      <c r="D13" s="20">
        <f>MAX(A8:A28)</f>
        <v>210</v>
      </c>
      <c r="F13" s="26">
        <v>182</v>
      </c>
      <c r="G13" s="22"/>
      <c r="H13" s="19" t="s">
        <v>8</v>
      </c>
      <c r="I13" s="20">
        <f>MAX(F8:F28)</f>
        <v>210</v>
      </c>
    </row>
    <row r="14" spans="1:9" ht="18" customHeight="1">
      <c r="A14" s="12">
        <v>150</v>
      </c>
      <c r="C14" s="19" t="s">
        <v>9</v>
      </c>
      <c r="D14" s="20">
        <f>D13-D12</f>
        <v>90</v>
      </c>
      <c r="F14" s="26">
        <v>161</v>
      </c>
      <c r="G14" s="22"/>
      <c r="H14" s="19" t="s">
        <v>9</v>
      </c>
      <c r="I14" s="20">
        <f>I13-I12</f>
        <v>90</v>
      </c>
    </row>
    <row r="15" spans="1:9" ht="18" customHeight="1">
      <c r="A15" s="12">
        <v>195</v>
      </c>
      <c r="C15" s="19" t="s">
        <v>10</v>
      </c>
      <c r="D15" s="20">
        <f>QUARTILE(A8:A28,1)</f>
        <v>150</v>
      </c>
      <c r="F15" s="30">
        <v>177</v>
      </c>
      <c r="G15" s="31"/>
      <c r="H15" s="19" t="s">
        <v>10</v>
      </c>
      <c r="I15" s="20">
        <f>QUARTILE(F8:F49,1)</f>
        <v>148</v>
      </c>
    </row>
    <row r="16" spans="1:9" ht="18" customHeight="1">
      <c r="A16" s="29">
        <v>162</v>
      </c>
      <c r="C16" s="19" t="s">
        <v>11</v>
      </c>
      <c r="D16" s="20">
        <f>QUARTILE(A8:A28,3)</f>
        <v>165</v>
      </c>
      <c r="F16" s="26">
        <v>148</v>
      </c>
      <c r="H16" s="19" t="s">
        <v>11</v>
      </c>
      <c r="I16" s="20">
        <f>QUARTILE(F8:F28,3)</f>
        <v>169</v>
      </c>
    </row>
    <row r="17" spans="1:9" ht="18" customHeight="1">
      <c r="A17" s="12">
        <v>163</v>
      </c>
      <c r="C17" s="19" t="s">
        <v>12</v>
      </c>
      <c r="D17" s="20">
        <f>D16-D15</f>
        <v>15</v>
      </c>
      <c r="F17" s="26">
        <v>165</v>
      </c>
      <c r="H17" s="19" t="s">
        <v>12</v>
      </c>
      <c r="I17" s="20">
        <f>I16-I15</f>
        <v>21</v>
      </c>
    </row>
    <row r="18" spans="1:6" ht="18" customHeight="1">
      <c r="A18" s="12">
        <v>160</v>
      </c>
      <c r="C18" s="32"/>
      <c r="D18" s="33"/>
      <c r="F18" s="26">
        <v>130</v>
      </c>
    </row>
    <row r="19" spans="1:6" ht="18" customHeight="1">
      <c r="A19" s="29">
        <v>156</v>
      </c>
      <c r="F19" s="26">
        <v>139</v>
      </c>
    </row>
    <row r="20" spans="1:9" ht="18" customHeight="1">
      <c r="A20" s="29">
        <v>135</v>
      </c>
      <c r="F20" s="26">
        <v>123</v>
      </c>
      <c r="H20" s="32"/>
      <c r="I20" s="34"/>
    </row>
    <row r="21" spans="1:8" ht="18" customHeight="1">
      <c r="A21" s="29">
        <v>150</v>
      </c>
      <c r="F21" s="26">
        <v>162</v>
      </c>
      <c r="H21" s="2"/>
    </row>
    <row r="22" spans="1:8" ht="18" customHeight="1">
      <c r="A22" s="29">
        <v>150</v>
      </c>
      <c r="F22" s="26">
        <v>162</v>
      </c>
      <c r="H22" s="2"/>
    </row>
    <row r="23" spans="1:8" ht="18" customHeight="1">
      <c r="A23" s="12">
        <v>165</v>
      </c>
      <c r="F23" s="26">
        <v>178</v>
      </c>
      <c r="H23" s="2"/>
    </row>
    <row r="24" spans="1:8" ht="18" customHeight="1">
      <c r="A24" s="12">
        <v>180</v>
      </c>
      <c r="F24" s="26">
        <v>148</v>
      </c>
      <c r="H24" s="2"/>
    </row>
    <row r="25" spans="1:8" ht="18" customHeight="1">
      <c r="A25" s="29">
        <v>165</v>
      </c>
      <c r="F25" s="26">
        <v>163</v>
      </c>
      <c r="H25" s="2"/>
    </row>
    <row r="26" spans="1:8" ht="18" customHeight="1">
      <c r="A26" s="12">
        <v>170</v>
      </c>
      <c r="F26" s="26">
        <v>148</v>
      </c>
      <c r="H26" s="2"/>
    </row>
    <row r="27" spans="1:8" ht="18" customHeight="1">
      <c r="A27" s="12">
        <v>165</v>
      </c>
      <c r="F27" s="26">
        <v>169</v>
      </c>
      <c r="H27" s="2"/>
    </row>
    <row r="28" spans="1:8" ht="15.75" customHeight="1">
      <c r="A28" s="12">
        <v>150</v>
      </c>
      <c r="F28" s="26">
        <v>188</v>
      </c>
      <c r="H28" s="2"/>
    </row>
    <row r="29" spans="5:18" ht="15.75" customHeight="1">
      <c r="E29" s="1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5:18" ht="15.75" customHeight="1">
      <c r="E30" s="3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5:18" ht="15.75" customHeight="1">
      <c r="E31" s="3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5:10" ht="15.75" customHeight="1">
      <c r="E32" s="33"/>
      <c r="F32" s="33"/>
      <c r="G32" s="33"/>
      <c r="H32" s="33"/>
      <c r="I32" s="33"/>
      <c r="J32" s="22"/>
    </row>
    <row r="33" spans="5:10" ht="15.75" customHeight="1">
      <c r="E33" s="33"/>
      <c r="F33" s="33"/>
      <c r="G33" s="33"/>
      <c r="H33" s="33"/>
      <c r="I33" s="33"/>
      <c r="J33" s="22"/>
    </row>
    <row r="34" spans="5:10" ht="15.75" customHeight="1">
      <c r="E34" s="33"/>
      <c r="F34" s="33"/>
      <c r="G34" s="33"/>
      <c r="H34" s="33"/>
      <c r="I34" s="33"/>
      <c r="J34" s="22"/>
    </row>
    <row r="35" spans="5:10" ht="15.75" customHeight="1">
      <c r="E35" s="33"/>
      <c r="F35" s="33"/>
      <c r="G35" s="33"/>
      <c r="H35" s="33"/>
      <c r="I35" s="33"/>
      <c r="J35" s="22"/>
    </row>
    <row r="36" spans="5:10" s="36" customFormat="1" ht="15.75" customHeight="1">
      <c r="E36" s="31"/>
      <c r="F36" s="31"/>
      <c r="G36" s="31"/>
      <c r="H36" s="31"/>
      <c r="I36" s="31"/>
      <c r="J36" s="31"/>
    </row>
    <row r="37" ht="15.75" customHeight="1">
      <c r="E37" s="37"/>
    </row>
    <row r="38" ht="15.75" customHeight="1"/>
    <row r="39" spans="6:7" ht="15.75" customHeight="1">
      <c r="F39" s="38"/>
      <c r="G39" s="22"/>
    </row>
    <row r="40" spans="6:7" ht="15.75" customHeight="1">
      <c r="F40" s="22"/>
      <c r="G40" s="22"/>
    </row>
    <row r="41" spans="6:7" ht="15.75" customHeight="1">
      <c r="F41" s="38"/>
      <c r="G41" s="22"/>
    </row>
    <row r="42" ht="15.75" customHeight="1"/>
    <row r="43" ht="15.75" customHeight="1"/>
    <row r="44" ht="15.75" customHeight="1"/>
    <row r="45" ht="15.75" customHeight="1"/>
  </sheetData>
  <sheetProtection selectLockedCells="1" selectUnlockedCells="1"/>
  <mergeCells count="3">
    <mergeCell ref="A1:I1"/>
    <mergeCell ref="A5:H5"/>
    <mergeCell ref="G7:H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